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Nueva carpeta\"/>
    </mc:Choice>
  </mc:AlternateContent>
  <xr:revisionPtr revIDLastSave="0" documentId="8_{C1997885-EA8C-4C84-8AEB-5BC1E00989F7}" xr6:coauthVersionLast="45" xr6:coauthVersionMax="45" xr10:uidLastSave="{00000000-0000-0000-0000-000000000000}"/>
  <bookViews>
    <workbookView xWindow="-108" yWindow="-108" windowWidth="23256" windowHeight="12576" xr2:uid="{D22E562D-838D-4EE2-86BD-77F5B2C10DE5}"/>
  </bookViews>
  <sheets>
    <sheet name="Hoja1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G22" i="1"/>
  <c r="G8" i="1"/>
  <c r="G32" i="1"/>
  <c r="F29" i="1"/>
  <c r="F22" i="1"/>
  <c r="F8" i="1"/>
  <c r="F32" i="1"/>
  <c r="E29" i="1"/>
  <c r="E22" i="1"/>
  <c r="E8" i="1"/>
  <c r="E32" i="1"/>
  <c r="D29" i="1"/>
  <c r="D22" i="1"/>
  <c r="D8" i="1"/>
  <c r="D32" i="1"/>
  <c r="C29" i="1"/>
  <c r="C22" i="1"/>
  <c r="C8" i="1"/>
  <c r="C32" i="1"/>
  <c r="B29" i="1"/>
  <c r="B22" i="1"/>
  <c r="B8" i="1"/>
  <c r="B32" i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<sst xmlns="http://schemas.openxmlformats.org/spreadsheetml/2006/main" count="32" uniqueCount="32">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</sst>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0" fillId="0" borderId="9" xfId="0" applyBorder="1" applyAlignment="1">
      <alignment horizontal="left" indent="6"/>
    </xf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>
      <alignment horizontal="left" indent="3"/>
    </xf>
    <xf numFmtId="0" fontId="0" fillId="0" borderId="9" xfId="0" applyBorder="1" applyAlignment="1">
      <alignment horizontal="left" vertical="center" wrapText="1" indent="3"/>
    </xf>
    <xf numFmtId="0" fontId="0" fillId="0" borderId="7" xfId="0" applyBorder="1" applyAlignment="1">
      <alignment vertical="center"/>
    </xf>
    <xf numFmtId="4" fontId="1" fillId="0" borderId="6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4" fontId="0" fillId="0" borderId="9" xfId="0" applyNumberFormat="1" applyBorder="1" applyAlignment="1">
      <alignment vertical="center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9" xfId="0" applyNumberFormat="1" applyFont="1" applyBorder="1" applyAlignment="1">
      <alignment vertical="center"/>
    </xf>
    <xf numFmtId="4" fontId="0" fillId="0" borderId="7" xfId="0" applyNumberForma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23">
          <cell r="D23">
            <v>2021</v>
          </cell>
          <cell r="E23" t="str">
            <v>2022 (d)</v>
          </cell>
          <cell r="F23" t="str">
            <v>2023 (d)</v>
          </cell>
          <cell r="G23" t="str">
            <v>2024 (d)</v>
          </cell>
          <cell r="H23" t="str">
            <v>2025 (d)</v>
          </cell>
          <cell r="I23" t="str">
            <v>2026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5B8F-8082-4023-A6DD-4225DC2EE210}">
  <dimension ref="A1:G43"/>
  <sheetViews>
    <sheetView tabSelected="1" zoomScale="70" zoomScaleNormal="70" workbookViewId="0">
      <selection activeCell="A20" sqref="A20"/>
    </sheetView>
  </sheetViews>
  <sheetFormatPr baseColWidth="10" defaultColWidth="0" defaultRowHeight="0" zeroHeight="1" x14ac:dyDescent="0.3"/>
  <cols>
    <col min="1" max="1" width="81.44140625" customWidth="1"/>
    <col min="2" max="7" width="20.6640625" style="28" customWidth="1"/>
    <col min="8" max="16384" width="10.88671875" hidden="1"/>
  </cols>
  <sheetData>
    <row r="1" spans="1:7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ENTIDAD</f>
        <v>Gobierno del Estado de Guanajuato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5" t="s">
        <v>3</v>
      </c>
      <c r="B5" s="6"/>
      <c r="C5" s="6"/>
      <c r="D5" s="6"/>
      <c r="E5" s="6"/>
      <c r="F5" s="6"/>
      <c r="G5" s="7"/>
    </row>
    <row r="6" spans="1:7" ht="14.4" x14ac:dyDescent="0.3">
      <c r="A6" s="8" t="s">
        <v>4</v>
      </c>
      <c r="B6" s="9">
        <f>ANIO1P</f>
        <v>2021</v>
      </c>
      <c r="C6" s="10" t="str">
        <f>ANIO2P</f>
        <v>2022 (d)</v>
      </c>
      <c r="D6" s="10" t="str">
        <f>ANIO3P</f>
        <v>2023 (d)</v>
      </c>
      <c r="E6" s="10" t="str">
        <f>ANIO4P</f>
        <v>2024 (d)</v>
      </c>
      <c r="F6" s="10" t="str">
        <f>ANIO5P</f>
        <v>2025 (d)</v>
      </c>
      <c r="G6" s="10" t="str">
        <f>ANIO6P</f>
        <v>2026 (d)</v>
      </c>
    </row>
    <row r="7" spans="1:7" ht="48" customHeight="1" x14ac:dyDescent="0.3">
      <c r="A7" s="11"/>
      <c r="B7" s="12" t="s">
        <v>5</v>
      </c>
      <c r="C7" s="13"/>
      <c r="D7" s="13"/>
      <c r="E7" s="13"/>
      <c r="F7" s="13"/>
      <c r="G7" s="13"/>
    </row>
    <row r="8" spans="1:7" ht="14.4" x14ac:dyDescent="0.3">
      <c r="A8" s="14" t="s">
        <v>6</v>
      </c>
      <c r="B8" s="22">
        <f>SUM(B9:B20)</f>
        <v>40689715.599779993</v>
      </c>
      <c r="C8" s="22">
        <f t="shared" ref="C8:G8" si="0">SUM(C9:C20)</f>
        <v>40817871.448679328</v>
      </c>
      <c r="D8" s="22">
        <f t="shared" si="0"/>
        <v>40946442.198635861</v>
      </c>
      <c r="E8" s="22">
        <f t="shared" si="0"/>
        <v>41075429.246520318</v>
      </c>
      <c r="F8" s="22">
        <f t="shared" si="0"/>
        <v>41204833.994154878</v>
      </c>
      <c r="G8" s="22">
        <f t="shared" si="0"/>
        <v>41334657.848331809</v>
      </c>
    </row>
    <row r="9" spans="1:7" ht="14.4" x14ac:dyDescent="0.3">
      <c r="A9" s="15" t="s">
        <v>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ht="14.4" x14ac:dyDescent="0.3">
      <c r="A10" s="15" t="s">
        <v>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14.4" x14ac:dyDescent="0.3">
      <c r="A11" s="15" t="s">
        <v>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14.4" x14ac:dyDescent="0.3">
      <c r="A12" s="15" t="s">
        <v>10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ht="14.4" x14ac:dyDescent="0.3">
      <c r="A13" s="15" t="s">
        <v>11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14.4" x14ac:dyDescent="0.3">
      <c r="A14" s="15" t="s">
        <v>12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14.4" x14ac:dyDescent="0.3">
      <c r="A15" s="15" t="s">
        <v>13</v>
      </c>
      <c r="B15" s="23">
        <v>3043351.05</v>
      </c>
      <c r="C15" s="23">
        <v>3058567.8052499993</v>
      </c>
      <c r="D15" s="23">
        <v>3073860.6442762488</v>
      </c>
      <c r="E15" s="23">
        <v>3089229.9474976296</v>
      </c>
      <c r="F15" s="23">
        <v>3104676.0972351176</v>
      </c>
      <c r="G15" s="23">
        <v>3120199.477721293</v>
      </c>
    </row>
    <row r="16" spans="1:7" ht="14.4" x14ac:dyDescent="0.3">
      <c r="A16" s="15" t="s">
        <v>14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ht="14.4" x14ac:dyDescent="0.3">
      <c r="A17" s="16" t="s">
        <v>15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ht="14.4" x14ac:dyDescent="0.3">
      <c r="A18" s="15" t="s">
        <v>16</v>
      </c>
      <c r="B18" s="23">
        <v>37646364.549779996</v>
      </c>
      <c r="C18" s="23">
        <v>37759303.643429331</v>
      </c>
      <c r="D18" s="23">
        <v>37872581.554359615</v>
      </c>
      <c r="E18" s="23">
        <v>37986199.299022689</v>
      </c>
      <c r="F18" s="23">
        <v>38100157.896919757</v>
      </c>
      <c r="G18" s="23">
        <v>38214458.370610513</v>
      </c>
    </row>
    <row r="19" spans="1:7" ht="14.4" x14ac:dyDescent="0.3">
      <c r="A19" s="15" t="s">
        <v>17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ht="14.4" x14ac:dyDescent="0.3">
      <c r="A20" s="15" t="s">
        <v>18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ht="14.4" x14ac:dyDescent="0.3">
      <c r="A21" s="17"/>
      <c r="B21" s="24"/>
      <c r="C21" s="24"/>
      <c r="D21" s="24"/>
      <c r="E21" s="24"/>
      <c r="F21" s="24"/>
      <c r="G21" s="24"/>
    </row>
    <row r="22" spans="1:7" ht="14.4" x14ac:dyDescent="0.3">
      <c r="A22" s="18" t="s">
        <v>19</v>
      </c>
      <c r="B22" s="25">
        <f>SUM(B23:B27)</f>
        <v>15238954.694999998</v>
      </c>
      <c r="C22" s="25">
        <f t="shared" ref="C22:G22" si="1">SUM(C23:C27)</f>
        <v>15315149.468474997</v>
      </c>
      <c r="D22" s="25">
        <f t="shared" si="1"/>
        <v>15391725.215817371</v>
      </c>
      <c r="E22" s="25">
        <f t="shared" si="1"/>
        <v>15468683.841896456</v>
      </c>
      <c r="F22" s="25">
        <f t="shared" si="1"/>
        <v>15546027.261105936</v>
      </c>
      <c r="G22" s="25">
        <f t="shared" si="1"/>
        <v>15623757.397411464</v>
      </c>
    </row>
    <row r="23" spans="1:7" ht="14.4" x14ac:dyDescent="0.3">
      <c r="A23" s="15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ht="14.4" x14ac:dyDescent="0.3">
      <c r="A24" s="15" t="s">
        <v>21</v>
      </c>
      <c r="B24" s="23">
        <v>15238954.694999998</v>
      </c>
      <c r="C24" s="23">
        <v>15315149.468474997</v>
      </c>
      <c r="D24" s="23">
        <v>15391725.215817371</v>
      </c>
      <c r="E24" s="23">
        <v>15468683.841896456</v>
      </c>
      <c r="F24" s="23">
        <v>15546027.261105936</v>
      </c>
      <c r="G24" s="23">
        <v>15623757.397411464</v>
      </c>
    </row>
    <row r="25" spans="1:7" ht="14.4" x14ac:dyDescent="0.3">
      <c r="A25" s="15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14.4" x14ac:dyDescent="0.3">
      <c r="A26" s="15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ht="14.4" x14ac:dyDescent="0.3">
      <c r="A27" s="15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ht="14.4" x14ac:dyDescent="0.3">
      <c r="A28" s="17"/>
      <c r="B28" s="24"/>
      <c r="C28" s="24"/>
      <c r="D28" s="24"/>
      <c r="E28" s="24"/>
      <c r="F28" s="24"/>
      <c r="G28" s="24"/>
    </row>
    <row r="29" spans="1:7" ht="14.4" x14ac:dyDescent="0.3">
      <c r="A29" s="18" t="s">
        <v>25</v>
      </c>
      <c r="B29" s="25">
        <f>B30</f>
        <v>0</v>
      </c>
      <c r="C29" s="25">
        <f t="shared" ref="C29:G29" si="2">C30</f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</row>
    <row r="30" spans="1:7" ht="14.4" x14ac:dyDescent="0.3">
      <c r="A30" s="15" t="s">
        <v>26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ht="14.4" x14ac:dyDescent="0.3">
      <c r="A31" s="17"/>
      <c r="B31" s="24"/>
      <c r="C31" s="24"/>
      <c r="D31" s="24"/>
      <c r="E31" s="24"/>
      <c r="F31" s="24"/>
      <c r="G31" s="24"/>
    </row>
    <row r="32" spans="1:7" ht="14.4" x14ac:dyDescent="0.3">
      <c r="A32" s="19" t="s">
        <v>27</v>
      </c>
      <c r="B32" s="25">
        <f>B29+B22+B8</f>
        <v>55928670.294779994</v>
      </c>
      <c r="C32" s="25">
        <f t="shared" ref="C32:F32" si="3">C29+C22+C8</f>
        <v>56133020.917154327</v>
      </c>
      <c r="D32" s="25">
        <f t="shared" si="3"/>
        <v>56338167.414453231</v>
      </c>
      <c r="E32" s="25">
        <f t="shared" si="3"/>
        <v>56544113.08841677</v>
      </c>
      <c r="F32" s="25">
        <f t="shared" si="3"/>
        <v>56750861.25526081</v>
      </c>
      <c r="G32" s="25">
        <f>G29+G22+G8</f>
        <v>56958415.245743275</v>
      </c>
    </row>
    <row r="33" spans="1:7" ht="14.4" x14ac:dyDescent="0.3">
      <c r="A33" s="17"/>
      <c r="B33" s="24"/>
      <c r="C33" s="24"/>
      <c r="D33" s="24"/>
      <c r="E33" s="24"/>
      <c r="F33" s="24"/>
      <c r="G33" s="24"/>
    </row>
    <row r="34" spans="1:7" ht="14.4" x14ac:dyDescent="0.3">
      <c r="A34" s="18" t="s">
        <v>28</v>
      </c>
      <c r="B34" s="26"/>
      <c r="C34" s="26"/>
      <c r="D34" s="26"/>
      <c r="E34" s="26"/>
      <c r="F34" s="26"/>
      <c r="G34" s="26"/>
    </row>
    <row r="35" spans="1:7" ht="28.8" x14ac:dyDescent="0.3">
      <c r="A35" s="20" t="s">
        <v>29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28.8" x14ac:dyDescent="0.3">
      <c r="A36" s="20" t="s">
        <v>30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ht="14.4" x14ac:dyDescent="0.3">
      <c r="A37" s="18" t="s">
        <v>31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1:7" ht="14.4" x14ac:dyDescent="0.3">
      <c r="A38" s="21"/>
      <c r="B38" s="27"/>
      <c r="C38" s="27"/>
      <c r="D38" s="27"/>
      <c r="E38" s="27"/>
      <c r="F38" s="27"/>
      <c r="G38" s="27"/>
    </row>
    <row r="39" spans="1:7" ht="14.4" hidden="1" x14ac:dyDescent="0.3"/>
    <row r="40" spans="1:7" ht="14.4" hidden="1" x14ac:dyDescent="0.3"/>
    <row r="41" spans="1:7" ht="14.4" hidden="1" x14ac:dyDescent="0.3"/>
    <row r="42" spans="1:7" ht="14.4" hidden="1" x14ac:dyDescent="0.3"/>
    <row r="43" spans="1:7" ht="14.4" hidden="1" x14ac:dyDescent="0.3"/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7" xr:uid="{019424E4-0466-4B7D-83F8-F848D78642B9}">
      <formula1>-1.79769313486231E+100</formula1>
      <formula2>1.79769313486231E+100</formula2>
    </dataValidation>
    <dataValidation allowBlank="1" showInputMessage="1" showErrorMessage="1" prompt="Año 5 (d)" sqref="G6:G7" xr:uid="{458D5824-1606-4025-BC7B-06169EA0C33E}"/>
    <dataValidation allowBlank="1" showInputMessage="1" showErrorMessage="1" prompt="Año 4 (d)" sqref="F6:F7" xr:uid="{4DB3A1E8-5CF8-4801-AFA2-5C39C169E096}"/>
    <dataValidation allowBlank="1" showInputMessage="1" showErrorMessage="1" prompt="Año 3 (d)" sqref="E6:E7" xr:uid="{EA706397-EF9F-498A-BA8F-8E8872939D24}"/>
    <dataValidation allowBlank="1" showInputMessage="1" showErrorMessage="1" prompt="Año 2 (d)" sqref="D6:D7" xr:uid="{CA5F376D-B004-487B-8ECC-03EFBF734B52}"/>
    <dataValidation allowBlank="1" showInputMessage="1" showErrorMessage="1" prompt="Año 1 (d)" sqref="C6:C7" xr:uid="{E63432E7-8D26-4FC4-89E1-929D2D07764B}"/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2020-05-21T15:06:12Z</dcterms:created>
  <dcterms:modified xsi:type="dcterms:W3CDTF">2020-05-21T15:09:18Z</dcterms:modified>
</cp:coreProperties>
</file>